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3"/>
  <workbookPr/>
  <mc:AlternateContent xmlns:mc="http://schemas.openxmlformats.org/markup-compatibility/2006">
    <mc:Choice Requires="x15">
      <x15ac:absPath xmlns:x15ac="http://schemas.microsoft.com/office/spreadsheetml/2010/11/ac" url="/Users/marcinszyszko/Downloads/"/>
    </mc:Choice>
  </mc:AlternateContent>
  <xr:revisionPtr revIDLastSave="0" documentId="8_{F7A9D0CB-2E2F-924E-9D02-7C14CCC1A13E}" xr6:coauthVersionLast="34" xr6:coauthVersionMax="34" xr10:uidLastSave="{00000000-0000-0000-0000-000000000000}"/>
  <bookViews>
    <workbookView xWindow="22560" yWindow="6760" windowWidth="16380" windowHeight="8200" tabRatio="491"/>
  </bookViews>
  <sheets>
    <sheet name="parte descrittiva" sheetId="1" r:id="rId1"/>
    <sheet name="conteggi" sheetId="2" r:id="rId2"/>
  </sheets>
  <definedNames>
    <definedName name="_xlnm.Print_Area" localSheetId="1">conteggi!$A$1:$O$53</definedName>
    <definedName name="_xlnm.Print_Area" localSheetId="0">'parte descrittiva'!$A$1:$E$45</definedName>
  </definedNames>
  <calcPr calcId="162913"/>
</workbook>
</file>

<file path=xl/calcChain.xml><?xml version="1.0" encoding="utf-8"?>
<calcChain xmlns="http://schemas.openxmlformats.org/spreadsheetml/2006/main">
  <c r="B15" i="2" l="1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C16" i="2"/>
  <c r="E16" i="2"/>
  <c r="G16" i="2"/>
  <c r="I16" i="2"/>
  <c r="K16" i="2"/>
  <c r="M16" i="2"/>
  <c r="O16" i="2"/>
  <c r="F19" i="2"/>
  <c r="B20" i="2"/>
  <c r="F22" i="2"/>
  <c r="C25" i="2"/>
  <c r="D25" i="2"/>
  <c r="E25" i="2" s="1"/>
  <c r="C26" i="2"/>
  <c r="D26" i="2"/>
  <c r="E26" i="2"/>
  <c r="F26" i="2"/>
  <c r="C27" i="2"/>
  <c r="D27" i="2"/>
  <c r="E27" i="2"/>
  <c r="F27" i="2"/>
  <c r="C28" i="2"/>
  <c r="D28" i="2"/>
  <c r="E28" i="2"/>
  <c r="F28" i="2"/>
  <c r="C29" i="2"/>
  <c r="D29" i="2"/>
  <c r="E29" i="2"/>
  <c r="F29" i="2"/>
  <c r="C30" i="2"/>
  <c r="D30" i="2"/>
  <c r="E30" i="2"/>
  <c r="F30" i="2"/>
  <c r="C31" i="2"/>
  <c r="D31" i="2"/>
  <c r="E31" i="2"/>
  <c r="F31" i="2"/>
  <c r="C32" i="2"/>
  <c r="D32" i="2"/>
  <c r="E32" i="2"/>
  <c r="F32" i="2"/>
  <c r="C33" i="2"/>
  <c r="D33" i="2"/>
  <c r="E33" i="2"/>
  <c r="F33" i="2"/>
  <c r="C34" i="2"/>
  <c r="D34" i="2"/>
  <c r="E34" i="2"/>
  <c r="F34" i="2"/>
  <c r="C35" i="2"/>
  <c r="D35" i="2"/>
  <c r="E35" i="2"/>
  <c r="F35" i="2"/>
  <c r="C36" i="2"/>
  <c r="D36" i="2"/>
  <c r="E36" i="2"/>
  <c r="F36" i="2"/>
  <c r="B37" i="2"/>
  <c r="C37" i="2"/>
  <c r="D37" i="2"/>
  <c r="C40" i="2"/>
  <c r="C41" i="2"/>
  <c r="C42" i="2"/>
  <c r="C43" i="2"/>
  <c r="C44" i="2"/>
  <c r="C45" i="2"/>
  <c r="C46" i="2"/>
  <c r="C47" i="2"/>
  <c r="C48" i="2"/>
  <c r="C49" i="2"/>
  <c r="C50" i="2"/>
  <c r="C52" i="2"/>
  <c r="B53" i="2"/>
  <c r="F25" i="2" l="1"/>
  <c r="E37" i="2"/>
</calcChain>
</file>

<file path=xl/sharedStrings.xml><?xml version="1.0" encoding="utf-8"?>
<sst xmlns="http://schemas.openxmlformats.org/spreadsheetml/2006/main" count="126" uniqueCount="84">
  <si>
    <t>CHECK LIST PREDISPOSTA DALLA COMMISSIONE IVA DEL CNDCEC</t>
  </si>
  <si>
    <t>SOGGETTO:</t>
  </si>
  <si>
    <t>SEDE LEGALE:</t>
  </si>
  <si>
    <t>PARTITA IVA :</t>
  </si>
  <si>
    <t>RISPOSTE</t>
  </si>
  <si>
    <t>IMPORTI</t>
  </si>
  <si>
    <t>OSSERVAZIONI</t>
  </si>
  <si>
    <t>A</t>
  </si>
  <si>
    <r>
      <t xml:space="preserve">CONTROLLI PRELIMINARI </t>
    </r>
    <r>
      <rPr>
        <i/>
        <u/>
        <sz val="10"/>
        <rFont val="Arial"/>
        <family val="2"/>
      </rPr>
      <t xml:space="preserve">  (DA CIRC. 57/2009</t>
    </r>
    <r>
      <rPr>
        <b/>
        <i/>
        <u/>
        <sz val="10"/>
        <rFont val="Arial"/>
        <family val="2"/>
      </rPr>
      <t>)</t>
    </r>
  </si>
  <si>
    <t>Codice attività corrispondente con quello risultante dalla documentazione contabile</t>
  </si>
  <si>
    <t>Aliquota media sulle operazioni attive (vendite) inferiore a quella sulle operazioni passive (acquisti)</t>
  </si>
  <si>
    <t>Presenza di operazioni non imponibili</t>
  </si>
  <si>
    <t>Presenza di operazioni di acquisto o importazione di beni ammortizzabili</t>
  </si>
  <si>
    <t>Presenza di operazioni non soggette all'imposta</t>
  </si>
  <si>
    <t>Presenza di operazioni non imponibili effettuate da produttori agricoli</t>
  </si>
  <si>
    <t xml:space="preserve">Presenza di credito iva da utilizzare in compensazione (rigo VX5) superiore al volume d'affari (rigo VE40) </t>
  </si>
  <si>
    <t>*     *     *</t>
  </si>
  <si>
    <t xml:space="preserve">CONTROLLO DELLE SOLE FATTURE DI ACQUISTO CON IVA DETRATTA SUPERIORE AL 10% DI RIGO VF57 </t>
  </si>
  <si>
    <t>B</t>
  </si>
  <si>
    <r>
      <t xml:space="preserve">CONTROLLI SUCCESSIVI </t>
    </r>
    <r>
      <rPr>
        <i/>
        <u/>
        <sz val="10"/>
        <rFont val="Arial"/>
        <family val="2"/>
      </rPr>
      <t>(CONSIGLIATI DA CNDCEC</t>
    </r>
    <r>
      <rPr>
        <b/>
        <i/>
        <u/>
        <sz val="10"/>
        <rFont val="Arial"/>
        <family val="2"/>
      </rPr>
      <t>)</t>
    </r>
  </si>
  <si>
    <t>Il soggetto è esportatore abituale?</t>
  </si>
  <si>
    <t>Il soggetto è una società non operativa ?</t>
  </si>
  <si>
    <t>Importo iva dovuta/credito da Mod.IVA 2010 (rigo VL38/39)</t>
  </si>
  <si>
    <t>Contabilità iva manuale o meccanografica?</t>
  </si>
  <si>
    <t>I registri risultano regolarmente tenuti in base alla normativa vigente e sono formalmente conformi ad essa ?</t>
  </si>
  <si>
    <t>Se i registri sono meccanografici la stampa è già stata fatta in versione definitiva?</t>
  </si>
  <si>
    <t>Le liquidazioni risultano stampate/trascritte ?</t>
  </si>
  <si>
    <t>Per le liquidazioni a debito, sono stati verificati i relativi Modelli F24 di versamento ?</t>
  </si>
  <si>
    <t>In presenza di credito IVA 2009, sono stati controllati gli eventuali utilizzi in compensazione orizzontale ?</t>
  </si>
  <si>
    <t>Gli imponibili del quadro VE corrispondono ai totali dei relativi registri distinti per aliquota?</t>
  </si>
  <si>
    <t>Risultano corretti gli importi dell'iva a debito applicando a ciascun importo imponibile l'aliquota iva corrispondente?</t>
  </si>
  <si>
    <t>Gli imponibili del quadro VF corrispondono ai totali dei relativi registri distinti per aliquota?</t>
  </si>
  <si>
    <t>Risultano corretti gli importi dell'iva a credito applicando a ciascun importo imponibile l'aliquota iva corrispondente?</t>
  </si>
  <si>
    <t>In presenza di regimi o metodi particolari (ad esempio pro-rata) di determinazione dell'iva ammessa in detrazione risultano formalmente corretti i relativi calcoli?</t>
  </si>
  <si>
    <t>Gli importi del quadro VH corrispondono alle relative liquidazioni periodiche riportate sui registri ?</t>
  </si>
  <si>
    <t>Gli importi della sezione prima del quadro VL risultano correttamente riportati, con particolare riferimento al credito risultante dall'anno precedente ancora utilizzabile ?</t>
  </si>
  <si>
    <t>Il legale rappresentante dichiara che la documentazione messa a disposizione del professionista è completa e veritiera e dichiara altresì che non sussistono altri documenti rilevanti ai fini dell'apposizione del visto</t>
  </si>
  <si>
    <t>firma legale rappresentante</t>
  </si>
  <si>
    <t>VISTO DI CONFORMITA'</t>
  </si>
  <si>
    <t>SI/NO</t>
  </si>
  <si>
    <t xml:space="preserve">data </t>
  </si>
  <si>
    <t>firma del professionista</t>
  </si>
  <si>
    <t>N.B.</t>
  </si>
  <si>
    <t>Questa commissione evidenzia l'importanza che il singolo professionista valuti attentamente l'entità dei controlli da effettuare e la mole dei documenti da acquisire in copia in maniera tale da consentirgli un'adeguata tutela in caso di procedimenti a suo carico</t>
  </si>
  <si>
    <t>vendite</t>
  </si>
  <si>
    <t>acquisti</t>
  </si>
  <si>
    <t>impon.20%</t>
  </si>
  <si>
    <t>iva 20%</t>
  </si>
  <si>
    <t>imp.10%</t>
  </si>
  <si>
    <t>iva 10%</t>
  </si>
  <si>
    <t>imp.4%</t>
  </si>
  <si>
    <t>iva 4%</t>
  </si>
  <si>
    <t>acq.intra</t>
  </si>
  <si>
    <t>imposta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</si>
  <si>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</si>
  <si>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</si>
  <si>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</si>
  <si>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</si>
  <si>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</si>
  <si>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</si>
  <si>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</si>
  <si>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</si>
  <si>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</si>
  <si>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</si>
  <si>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</si>
  <si>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</si>
  <si>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totale</t>
  </si>
  <si>
    <t>es.iva</t>
  </si>
  <si>
    <t>art.8</t>
  </si>
  <si>
    <t>art.9</t>
  </si>
  <si>
    <t>acquisti iva non detr.</t>
  </si>
  <si>
    <t>art.40</t>
  </si>
  <si>
    <t>acquisti intracee</t>
  </si>
  <si>
    <t>acq. esenti iva</t>
  </si>
  <si>
    <t>cess.beni amm.</t>
  </si>
  <si>
    <t>acq. non imponibili</t>
  </si>
  <si>
    <t>cr.iva anno prec.</t>
  </si>
  <si>
    <t>liquidazioni</t>
  </si>
  <si>
    <t>iva a debito</t>
  </si>
  <si>
    <t>iva a credito</t>
  </si>
  <si>
    <t>differenza</t>
  </si>
  <si>
    <t>sbilancio</t>
  </si>
  <si>
    <t>versamenti</t>
  </si>
  <si>
    <t>acconto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</si>
</sst>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b/>
      <u/>
      <sz val="11"/>
      <name val="Arial"/>
      <family val="2"/>
    </font>
    <font>
      <u/>
      <sz val="10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i/>
      <u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u/>
      <sz val="9"/>
      <name val="Arial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/>
    </xf>
    <xf numFmtId="0" fontId="0" fillId="0" borderId="2" xfId="0" applyBorder="1" applyAlignment="1">
      <alignment wrapText="1"/>
    </xf>
    <xf numFmtId="0" fontId="0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wrapText="1"/>
    </xf>
    <xf numFmtId="3" fontId="0" fillId="0" borderId="0" xfId="0" applyNumberForma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4" fontId="0" fillId="0" borderId="0" xfId="0" applyNumberFormat="1"/>
    <xf numFmtId="0" fontId="0" fillId="0" borderId="0" xfId="0" applyFont="1" applyFill="1" applyBorder="1" applyAlignment="1">
      <alignment horizontal="center"/>
    </xf>
    <xf numFmtId="1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topLeftCell="A7" workbookViewId="0">
      <selection activeCell="B3" sqref="B3:E3"/>
    </sheetView>
  </sheetViews>
  <sheetFormatPr baseColWidth="10" defaultColWidth="9" defaultRowHeight="32" customHeight="1" x14ac:dyDescent="0.15"/>
  <cols>
    <col min="1" max="1" width="3.6640625" style="1" customWidth="1"/>
    <col min="2" max="2" width="49.5" style="2" customWidth="1"/>
    <col min="3" max="3" width="15.6640625" style="3" customWidth="1"/>
    <col min="4" max="4" width="15.1640625" style="4" customWidth="1"/>
    <col min="5" max="5" width="16.6640625" style="5" customWidth="1"/>
    <col min="6" max="16384" width="9" style="5"/>
  </cols>
  <sheetData>
    <row r="1" spans="1:5" ht="32" customHeight="1" x14ac:dyDescent="0.15">
      <c r="B1" s="28" t="s">
        <v>0</v>
      </c>
      <c r="C1" s="28"/>
      <c r="D1" s="28"/>
      <c r="E1" s="28"/>
    </row>
    <row r="2" spans="1:5" ht="32" customHeight="1" x14ac:dyDescent="0.15">
      <c r="B2" s="6"/>
    </row>
    <row r="3" spans="1:5" ht="32" customHeight="1" x14ac:dyDescent="0.15">
      <c r="A3" s="3"/>
      <c r="B3" s="29" t="s">
        <v>1</v>
      </c>
      <c r="C3" s="29"/>
      <c r="D3" s="29"/>
      <c r="E3" s="29"/>
    </row>
    <row r="4" spans="1:5" ht="32" customHeight="1" x14ac:dyDescent="0.15">
      <c r="B4" s="29" t="s">
        <v>2</v>
      </c>
      <c r="C4" s="29"/>
      <c r="D4" s="29"/>
      <c r="E4" s="29"/>
    </row>
    <row r="5" spans="1:5" ht="32" customHeight="1" x14ac:dyDescent="0.15">
      <c r="B5" s="29" t="s">
        <v>3</v>
      </c>
      <c r="C5" s="29"/>
      <c r="D5" s="29"/>
      <c r="E5" s="29"/>
    </row>
    <row r="6" spans="1:5" ht="32" customHeight="1" x14ac:dyDescent="0.15">
      <c r="B6" s="7"/>
    </row>
    <row r="7" spans="1:5" ht="32" customHeight="1" x14ac:dyDescent="0.15">
      <c r="C7" s="8" t="s">
        <v>4</v>
      </c>
      <c r="D7" s="9" t="s">
        <v>5</v>
      </c>
      <c r="E7" s="8" t="s">
        <v>6</v>
      </c>
    </row>
    <row r="8" spans="1:5" ht="32" customHeight="1" x14ac:dyDescent="0.15">
      <c r="A8" s="10" t="s">
        <v>7</v>
      </c>
      <c r="B8" s="11" t="s">
        <v>8</v>
      </c>
      <c r="C8" s="8"/>
      <c r="D8" s="9"/>
    </row>
    <row r="9" spans="1:5" ht="32" customHeight="1" x14ac:dyDescent="0.15">
      <c r="A9" s="12">
        <v>1</v>
      </c>
      <c r="B9" s="2" t="s">
        <v>9</v>
      </c>
      <c r="C9" s="8"/>
      <c r="D9" s="9"/>
    </row>
    <row r="10" spans="1:5" ht="32" customHeight="1" x14ac:dyDescent="0.15">
      <c r="A10" s="12">
        <v>2</v>
      </c>
      <c r="B10" s="2" t="s">
        <v>10</v>
      </c>
      <c r="C10" s="8"/>
      <c r="D10" s="9"/>
    </row>
    <row r="11" spans="1:5" ht="32" customHeight="1" x14ac:dyDescent="0.15">
      <c r="A11" s="12">
        <v>3</v>
      </c>
      <c r="B11" s="2" t="s">
        <v>11</v>
      </c>
      <c r="C11" s="8"/>
    </row>
    <row r="12" spans="1:5" ht="32" customHeight="1" x14ac:dyDescent="0.15">
      <c r="A12" s="12">
        <v>4</v>
      </c>
      <c r="B12" s="2" t="s">
        <v>12</v>
      </c>
      <c r="C12" s="8"/>
      <c r="D12" s="9"/>
    </row>
    <row r="13" spans="1:5" ht="32" customHeight="1" x14ac:dyDescent="0.15">
      <c r="A13" s="12">
        <v>5</v>
      </c>
      <c r="B13" s="2" t="s">
        <v>13</v>
      </c>
      <c r="C13" s="8"/>
      <c r="D13" s="9"/>
    </row>
    <row r="14" spans="1:5" ht="32" customHeight="1" x14ac:dyDescent="0.15">
      <c r="A14" s="12">
        <v>6</v>
      </c>
      <c r="B14" s="2" t="s">
        <v>14</v>
      </c>
      <c r="C14" s="8"/>
      <c r="D14" s="9"/>
    </row>
    <row r="15" spans="1:5" ht="32" customHeight="1" x14ac:dyDescent="0.15">
      <c r="A15" s="12">
        <v>7</v>
      </c>
      <c r="B15" s="2" t="s">
        <v>15</v>
      </c>
      <c r="C15" s="8"/>
      <c r="D15" s="9"/>
    </row>
    <row r="16" spans="1:5" ht="32" customHeight="1" x14ac:dyDescent="0.15">
      <c r="B16" s="13" t="s">
        <v>16</v>
      </c>
      <c r="C16" s="8"/>
      <c r="D16" s="9"/>
    </row>
    <row r="17" spans="1:4" ht="32" customHeight="1" x14ac:dyDescent="0.15">
      <c r="A17" s="12">
        <v>8</v>
      </c>
      <c r="B17" s="14" t="s">
        <v>17</v>
      </c>
      <c r="C17" s="8"/>
      <c r="D17" s="9"/>
    </row>
    <row r="18" spans="1:4" ht="32" customHeight="1" x14ac:dyDescent="0.15">
      <c r="B18" s="13" t="s">
        <v>16</v>
      </c>
      <c r="C18" s="8"/>
      <c r="D18" s="9"/>
    </row>
    <row r="19" spans="1:4" ht="32" customHeight="1" x14ac:dyDescent="0.15">
      <c r="A19" s="10" t="s">
        <v>18</v>
      </c>
      <c r="B19" s="11" t="s">
        <v>19</v>
      </c>
      <c r="C19" s="8"/>
      <c r="D19" s="9"/>
    </row>
    <row r="20" spans="1:4" ht="32" customHeight="1" x14ac:dyDescent="0.15">
      <c r="A20" s="12">
        <v>1</v>
      </c>
      <c r="B20" s="2" t="s">
        <v>20</v>
      </c>
    </row>
    <row r="21" spans="1:4" ht="32" customHeight="1" x14ac:dyDescent="0.15">
      <c r="A21" s="12">
        <v>2</v>
      </c>
      <c r="B21" s="2" t="s">
        <v>21</v>
      </c>
    </row>
    <row r="22" spans="1:4" ht="32" customHeight="1" x14ac:dyDescent="0.15">
      <c r="A22" s="12">
        <v>3</v>
      </c>
      <c r="B22" s="2" t="s">
        <v>22</v>
      </c>
    </row>
    <row r="23" spans="1:4" ht="32" customHeight="1" x14ac:dyDescent="0.15">
      <c r="A23" s="12">
        <v>4</v>
      </c>
      <c r="B23" s="2" t="s">
        <v>23</v>
      </c>
    </row>
    <row r="24" spans="1:4" ht="32" customHeight="1" x14ac:dyDescent="0.15">
      <c r="A24" s="12">
        <v>5</v>
      </c>
      <c r="B24" s="2" t="s">
        <v>24</v>
      </c>
    </row>
    <row r="25" spans="1:4" ht="32" customHeight="1" x14ac:dyDescent="0.15">
      <c r="A25" s="12">
        <v>6</v>
      </c>
      <c r="B25" s="2" t="s">
        <v>25</v>
      </c>
    </row>
    <row r="26" spans="1:4" ht="32" customHeight="1" x14ac:dyDescent="0.15">
      <c r="A26" s="12">
        <v>7</v>
      </c>
      <c r="B26" s="2" t="s">
        <v>26</v>
      </c>
    </row>
    <row r="27" spans="1:4" ht="32" customHeight="1" x14ac:dyDescent="0.15">
      <c r="A27" s="12">
        <v>8</v>
      </c>
      <c r="B27" s="2" t="s">
        <v>27</v>
      </c>
    </row>
    <row r="28" spans="1:4" ht="32" customHeight="1" x14ac:dyDescent="0.15">
      <c r="A28" s="12">
        <v>9</v>
      </c>
      <c r="B28" s="2" t="s">
        <v>28</v>
      </c>
    </row>
    <row r="29" spans="1:4" ht="32" customHeight="1" x14ac:dyDescent="0.15">
      <c r="A29" s="12">
        <v>10</v>
      </c>
      <c r="B29" s="2" t="s">
        <v>29</v>
      </c>
    </row>
    <row r="30" spans="1:4" ht="32" customHeight="1" x14ac:dyDescent="0.15">
      <c r="A30" s="12">
        <v>11</v>
      </c>
      <c r="B30" s="2" t="s">
        <v>30</v>
      </c>
    </row>
    <row r="31" spans="1:4" ht="32" customHeight="1" x14ac:dyDescent="0.15">
      <c r="A31" s="12">
        <v>12</v>
      </c>
      <c r="B31" s="2" t="s">
        <v>31</v>
      </c>
    </row>
    <row r="32" spans="1:4" ht="32" customHeight="1" x14ac:dyDescent="0.15">
      <c r="A32" s="12">
        <v>13</v>
      </c>
      <c r="B32" s="2" t="s">
        <v>32</v>
      </c>
    </row>
    <row r="33" spans="1:4" ht="42" customHeight="1" x14ac:dyDescent="0.15">
      <c r="A33" s="12">
        <v>14</v>
      </c>
      <c r="B33" s="2" t="s">
        <v>33</v>
      </c>
    </row>
    <row r="34" spans="1:4" ht="32" customHeight="1" x14ac:dyDescent="0.15">
      <c r="A34" s="12">
        <v>15</v>
      </c>
      <c r="B34" s="2" t="s">
        <v>34</v>
      </c>
    </row>
    <row r="35" spans="1:4" ht="42" customHeight="1" x14ac:dyDescent="0.15">
      <c r="A35" s="12">
        <v>16</v>
      </c>
      <c r="B35" s="2" t="s">
        <v>35</v>
      </c>
    </row>
    <row r="36" spans="1:4" ht="32" customHeight="1" x14ac:dyDescent="0.15">
      <c r="B36" s="13" t="s">
        <v>16</v>
      </c>
    </row>
    <row r="37" spans="1:4" ht="52" customHeight="1" x14ac:dyDescent="0.15">
      <c r="A37" s="15"/>
      <c r="B37" s="2" t="s">
        <v>36</v>
      </c>
      <c r="D37" s="4" t="s">
        <v>37</v>
      </c>
    </row>
    <row r="38" spans="1:4" ht="42" customHeight="1" x14ac:dyDescent="0.15">
      <c r="B38" s="16"/>
    </row>
    <row r="39" spans="1:4" ht="32" customHeight="1" x14ac:dyDescent="0.15">
      <c r="B39" s="17"/>
    </row>
    <row r="40" spans="1:4" ht="32" customHeight="1" x14ac:dyDescent="0.2">
      <c r="A40" s="18"/>
      <c r="B40" s="19" t="s">
        <v>38</v>
      </c>
      <c r="C40" s="20" t="s">
        <v>39</v>
      </c>
    </row>
    <row r="41" spans="1:4" ht="32" customHeight="1" x14ac:dyDescent="0.15">
      <c r="B41" s="21"/>
    </row>
    <row r="42" spans="1:4" ht="32" customHeight="1" x14ac:dyDescent="0.15">
      <c r="B42" s="2" t="s">
        <v>40</v>
      </c>
    </row>
    <row r="43" spans="1:4" ht="32" customHeight="1" x14ac:dyDescent="0.15">
      <c r="B43" s="2" t="s">
        <v>41</v>
      </c>
    </row>
    <row r="45" spans="1:4" ht="64" customHeight="1" x14ac:dyDescent="0.15">
      <c r="A45" s="15" t="s">
        <v>42</v>
      </c>
      <c r="B45" s="2" t="s">
        <v>43</v>
      </c>
    </row>
  </sheetData>
  <sheetProtection selectLockedCells="1" selectUnlockedCells="1"/>
  <mergeCells count="4">
    <mergeCell ref="B1:E1"/>
    <mergeCell ref="B3:E3"/>
    <mergeCell ref="B4:E4"/>
    <mergeCell ref="B5:E5"/>
  </mergeCells>
  <printOptions horizontalCentered="1"/>
  <pageMargins left="0" right="0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/>
  </sheetViews>
  <sheetFormatPr baseColWidth="10" defaultRowHeight="13" x14ac:dyDescent="0.15"/>
  <cols>
    <col min="1" max="1" width="14.5" customWidth="1"/>
    <col min="2" max="2" width="8.83203125" style="22" customWidth="1"/>
    <col min="3" max="3" width="9.83203125" customWidth="1"/>
    <col min="4" max="4" width="11" customWidth="1"/>
    <col min="5" max="5" width="8.83203125" customWidth="1"/>
    <col min="6" max="6" width="8.5" customWidth="1"/>
    <col min="7" max="7" width="6.83203125" customWidth="1"/>
    <col min="8" max="8" width="10.1640625" customWidth="1"/>
    <col min="9" max="9" width="8" customWidth="1"/>
    <col min="10" max="10" width="8.6640625" customWidth="1"/>
    <col min="11" max="11" width="8" customWidth="1"/>
    <col min="12" max="12" width="8.5" customWidth="1"/>
    <col min="13" max="14" width="7.6640625" customWidth="1"/>
    <col min="15" max="15" width="6.6640625" customWidth="1"/>
    <col min="16" max="256" width="8.83203125" customWidth="1"/>
  </cols>
  <sheetData>
    <row r="1" spans="1:15" ht="12.75" customHeight="1" x14ac:dyDescent="0.15">
      <c r="B1" s="30" t="s">
        <v>44</v>
      </c>
      <c r="C1" s="30"/>
      <c r="D1" s="30" t="s">
        <v>44</v>
      </c>
      <c r="E1" s="30"/>
      <c r="F1" s="30" t="s">
        <v>44</v>
      </c>
      <c r="G1" s="30"/>
      <c r="H1" s="31" t="s">
        <v>45</v>
      </c>
      <c r="I1" s="31"/>
      <c r="J1" s="31" t="s">
        <v>45</v>
      </c>
      <c r="K1" s="31"/>
      <c r="L1" s="31" t="s">
        <v>45</v>
      </c>
      <c r="M1" s="31"/>
      <c r="N1" s="31" t="s">
        <v>45</v>
      </c>
      <c r="O1" s="31"/>
    </row>
    <row r="2" spans="1:15" x14ac:dyDescent="0.15">
      <c r="A2">
        <v>2009</v>
      </c>
      <c r="B2" s="23" t="s">
        <v>46</v>
      </c>
      <c r="C2" s="24" t="s">
        <v>47</v>
      </c>
      <c r="D2" s="24" t="s">
        <v>48</v>
      </c>
      <c r="E2" s="24" t="s">
        <v>49</v>
      </c>
      <c r="F2" s="24" t="s">
        <v>50</v>
      </c>
      <c r="G2" s="24" t="s">
        <v>51</v>
      </c>
      <c r="H2" s="23" t="s">
        <v>46</v>
      </c>
      <c r="I2" s="24" t="s">
        <v>47</v>
      </c>
      <c r="J2" s="24" t="s">
        <v>52</v>
      </c>
      <c r="K2" s="24" t="s">
        <v>53</v>
      </c>
      <c r="L2" s="24" t="s">
        <v>48</v>
      </c>
      <c r="M2" s="24" t="s">
        <v>49</v>
      </c>
      <c r="N2" s="24" t="s">
        <v>50</v>
      </c>
      <c r="O2" s="24" t="s">
        <v>51</v>
      </c>
    </row>
    <row r="3" spans="1:15" x14ac:dyDescent="0.15">
      <c r="A3" t="s">
        <v>54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15">
      <c r="A4" t="s">
        <v>55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x14ac:dyDescent="0.15">
      <c r="A5" t="s">
        <v>56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15">
      <c r="A6" t="s">
        <v>57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x14ac:dyDescent="0.15">
      <c r="A7" t="s">
        <v>58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x14ac:dyDescent="0.15">
      <c r="A8" t="s">
        <v>59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x14ac:dyDescent="0.15">
      <c r="A9" t="s">
        <v>60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x14ac:dyDescent="0.15">
      <c r="A10" t="s">
        <v>61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5" x14ac:dyDescent="0.15">
      <c r="A11" t="s">
        <v>62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 x14ac:dyDescent="0.15">
      <c r="A12" t="s">
        <v>63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x14ac:dyDescent="0.15">
      <c r="A13" t="s">
        <v>64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x14ac:dyDescent="0.15">
      <c r="A14" t="s">
        <v>65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5" x14ac:dyDescent="0.15">
      <c r="A15" t="s">
        <v>66</v>
      </c>
      <c r="B15" s="25">
        <f t="shared" ref="B15:O15" si="0">SUM(B3:B14)</f>
        <v>0</v>
      </c>
      <c r="C15" s="25">
        <f t="shared" si="0"/>
        <v>0</v>
      </c>
      <c r="D15" s="25">
        <f t="shared" si="0"/>
        <v>0</v>
      </c>
      <c r="E15" s="25">
        <f t="shared" si="0"/>
        <v>0</v>
      </c>
      <c r="F15" s="25">
        <f t="shared" si="0"/>
        <v>0</v>
      </c>
      <c r="G15" s="25">
        <f t="shared" si="0"/>
        <v>0</v>
      </c>
      <c r="H15" s="25">
        <f t="shared" si="0"/>
        <v>0</v>
      </c>
      <c r="I15" s="25">
        <f t="shared" si="0"/>
        <v>0</v>
      </c>
      <c r="J15" s="25">
        <f t="shared" si="0"/>
        <v>0</v>
      </c>
      <c r="K15" s="25">
        <f t="shared" si="0"/>
        <v>0</v>
      </c>
      <c r="L15" s="25">
        <f t="shared" si="0"/>
        <v>0</v>
      </c>
      <c r="M15" s="25">
        <f t="shared" si="0"/>
        <v>0</v>
      </c>
      <c r="N15" s="25">
        <f t="shared" si="0"/>
        <v>0</v>
      </c>
      <c r="O15" s="25">
        <f t="shared" si="0"/>
        <v>0</v>
      </c>
    </row>
    <row r="16" spans="1:15" x14ac:dyDescent="0.15">
      <c r="A16" t="s">
        <v>67</v>
      </c>
      <c r="B16" s="25"/>
      <c r="C16" s="25">
        <f>B15*0.2</f>
        <v>0</v>
      </c>
      <c r="D16" s="25"/>
      <c r="E16" s="25">
        <f>D15*0.1</f>
        <v>0</v>
      </c>
      <c r="F16" s="25"/>
      <c r="G16" s="25">
        <f>F15*0.04</f>
        <v>0</v>
      </c>
      <c r="H16" s="25"/>
      <c r="I16" s="25">
        <f>H15*0.2</f>
        <v>0</v>
      </c>
      <c r="J16" s="25"/>
      <c r="K16" s="25">
        <f>J15*0.2</f>
        <v>0</v>
      </c>
      <c r="L16" s="25"/>
      <c r="M16" s="25">
        <f>L15*0.1</f>
        <v>0</v>
      </c>
      <c r="N16" s="25"/>
      <c r="O16" s="25">
        <f>N15*0.04</f>
        <v>0</v>
      </c>
    </row>
    <row r="17" spans="1:10" x14ac:dyDescent="0.15">
      <c r="A17" t="s">
        <v>68</v>
      </c>
    </row>
    <row r="18" spans="1:10" ht="12.75" customHeight="1" x14ac:dyDescent="0.15">
      <c r="A18" t="s">
        <v>69</v>
      </c>
      <c r="D18" s="31" t="s">
        <v>70</v>
      </c>
      <c r="E18" s="31"/>
      <c r="F18" s="22"/>
      <c r="I18" s="25"/>
      <c r="J18" s="25"/>
    </row>
    <row r="19" spans="1:10" ht="12.75" customHeight="1" x14ac:dyDescent="0.15">
      <c r="A19" t="s">
        <v>71</v>
      </c>
      <c r="D19" s="31" t="s">
        <v>72</v>
      </c>
      <c r="E19" s="31"/>
      <c r="F19" s="22">
        <f>J15</f>
        <v>0</v>
      </c>
      <c r="I19" s="25"/>
      <c r="J19" s="25"/>
    </row>
    <row r="20" spans="1:10" ht="12.75" customHeight="1" x14ac:dyDescent="0.15">
      <c r="A20" t="s">
        <v>66</v>
      </c>
      <c r="B20" s="22">
        <f>SUM(B16:B19)</f>
        <v>0</v>
      </c>
      <c r="D20" s="31" t="s">
        <v>73</v>
      </c>
      <c r="E20" s="31"/>
      <c r="F20" s="22"/>
      <c r="I20" s="25"/>
      <c r="J20" s="25"/>
    </row>
    <row r="21" spans="1:10" ht="12.75" customHeight="1" x14ac:dyDescent="0.15">
      <c r="A21" t="s">
        <v>74</v>
      </c>
      <c r="D21" s="31" t="s">
        <v>75</v>
      </c>
      <c r="E21" s="31"/>
      <c r="F21" s="22"/>
    </row>
    <row r="22" spans="1:10" ht="12.75" customHeight="1" x14ac:dyDescent="0.15">
      <c r="A22" t="s">
        <v>76</v>
      </c>
      <c r="D22" s="32" t="s">
        <v>66</v>
      </c>
      <c r="E22" s="32"/>
      <c r="F22" s="22">
        <f>SUM(F18:F21)</f>
        <v>0</v>
      </c>
    </row>
    <row r="23" spans="1:10" x14ac:dyDescent="0.15">
      <c r="D23" s="26"/>
      <c r="E23" s="26"/>
      <c r="F23" s="22"/>
    </row>
    <row r="24" spans="1:10" x14ac:dyDescent="0.15">
      <c r="B24" s="23" t="s">
        <v>77</v>
      </c>
      <c r="C24" s="24" t="s">
        <v>78</v>
      </c>
      <c r="D24" s="24" t="s">
        <v>79</v>
      </c>
      <c r="E24" s="24" t="s">
        <v>80</v>
      </c>
      <c r="F24" s="24" t="s">
        <v>81</v>
      </c>
    </row>
    <row r="25" spans="1:10" x14ac:dyDescent="0.15">
      <c r="A25" t="s">
        <v>54</v>
      </c>
      <c r="B25" s="25"/>
      <c r="C25" s="25">
        <f t="shared" ref="C25:C36" si="1">C3+E3+G3+K3</f>
        <v>0</v>
      </c>
      <c r="D25" s="25">
        <f t="shared" ref="D25:D36" si="2">I3+K3+M3+O3</f>
        <v>0</v>
      </c>
      <c r="E25" s="25">
        <f t="shared" ref="E25:E36" si="3">C25-D25</f>
        <v>0</v>
      </c>
      <c r="F25" s="25">
        <f t="shared" ref="F25:F36" si="4">B25-E25</f>
        <v>0</v>
      </c>
    </row>
    <row r="26" spans="1:10" x14ac:dyDescent="0.15">
      <c r="A26" t="s">
        <v>55</v>
      </c>
      <c r="B26" s="25"/>
      <c r="C26" s="25">
        <f t="shared" si="1"/>
        <v>0</v>
      </c>
      <c r="D26" s="25">
        <f t="shared" si="2"/>
        <v>0</v>
      </c>
      <c r="E26" s="25">
        <f t="shared" si="3"/>
        <v>0</v>
      </c>
      <c r="F26" s="25">
        <f t="shared" si="4"/>
        <v>0</v>
      </c>
    </row>
    <row r="27" spans="1:10" x14ac:dyDescent="0.15">
      <c r="A27" t="s">
        <v>56</v>
      </c>
      <c r="B27" s="25"/>
      <c r="C27" s="25">
        <f t="shared" si="1"/>
        <v>0</v>
      </c>
      <c r="D27" s="25">
        <f t="shared" si="2"/>
        <v>0</v>
      </c>
      <c r="E27" s="25">
        <f t="shared" si="3"/>
        <v>0</v>
      </c>
      <c r="F27" s="25">
        <f t="shared" si="4"/>
        <v>0</v>
      </c>
    </row>
    <row r="28" spans="1:10" x14ac:dyDescent="0.15">
      <c r="A28" t="s">
        <v>57</v>
      </c>
      <c r="B28" s="25"/>
      <c r="C28" s="25">
        <f t="shared" si="1"/>
        <v>0</v>
      </c>
      <c r="D28" s="25">
        <f t="shared" si="2"/>
        <v>0</v>
      </c>
      <c r="E28" s="25">
        <f t="shared" si="3"/>
        <v>0</v>
      </c>
      <c r="F28" s="25">
        <f t="shared" si="4"/>
        <v>0</v>
      </c>
    </row>
    <row r="29" spans="1:10" x14ac:dyDescent="0.15">
      <c r="A29" t="s">
        <v>58</v>
      </c>
      <c r="B29" s="25"/>
      <c r="C29" s="25">
        <f t="shared" si="1"/>
        <v>0</v>
      </c>
      <c r="D29" s="25">
        <f t="shared" si="2"/>
        <v>0</v>
      </c>
      <c r="E29" s="25">
        <f t="shared" si="3"/>
        <v>0</v>
      </c>
      <c r="F29" s="25">
        <f t="shared" si="4"/>
        <v>0</v>
      </c>
    </row>
    <row r="30" spans="1:10" x14ac:dyDescent="0.15">
      <c r="A30" t="s">
        <v>59</v>
      </c>
      <c r="B30" s="25"/>
      <c r="C30" s="25">
        <f t="shared" si="1"/>
        <v>0</v>
      </c>
      <c r="D30" s="25">
        <f t="shared" si="2"/>
        <v>0</v>
      </c>
      <c r="E30" s="25">
        <f t="shared" si="3"/>
        <v>0</v>
      </c>
      <c r="F30" s="25">
        <f t="shared" si="4"/>
        <v>0</v>
      </c>
    </row>
    <row r="31" spans="1:10" x14ac:dyDescent="0.15">
      <c r="A31" t="s">
        <v>60</v>
      </c>
      <c r="B31" s="25"/>
      <c r="C31" s="25">
        <f t="shared" si="1"/>
        <v>0</v>
      </c>
      <c r="D31" s="25">
        <f t="shared" si="2"/>
        <v>0</v>
      </c>
      <c r="E31" s="25">
        <f t="shared" si="3"/>
        <v>0</v>
      </c>
      <c r="F31" s="25">
        <f t="shared" si="4"/>
        <v>0</v>
      </c>
    </row>
    <row r="32" spans="1:10" x14ac:dyDescent="0.15">
      <c r="A32" t="s">
        <v>61</v>
      </c>
      <c r="B32" s="25"/>
      <c r="C32" s="25">
        <f t="shared" si="1"/>
        <v>0</v>
      </c>
      <c r="D32" s="25">
        <f t="shared" si="2"/>
        <v>0</v>
      </c>
      <c r="E32" s="25">
        <f t="shared" si="3"/>
        <v>0</v>
      </c>
      <c r="F32" s="25">
        <f t="shared" si="4"/>
        <v>0</v>
      </c>
    </row>
    <row r="33" spans="1:6" x14ac:dyDescent="0.15">
      <c r="A33" t="s">
        <v>62</v>
      </c>
      <c r="B33" s="25"/>
      <c r="C33" s="25">
        <f t="shared" si="1"/>
        <v>0</v>
      </c>
      <c r="D33" s="25">
        <f t="shared" si="2"/>
        <v>0</v>
      </c>
      <c r="E33" s="25">
        <f t="shared" si="3"/>
        <v>0</v>
      </c>
      <c r="F33" s="25">
        <f t="shared" si="4"/>
        <v>0</v>
      </c>
    </row>
    <row r="34" spans="1:6" x14ac:dyDescent="0.15">
      <c r="A34" t="s">
        <v>63</v>
      </c>
      <c r="B34" s="25"/>
      <c r="C34" s="25">
        <f t="shared" si="1"/>
        <v>0</v>
      </c>
      <c r="D34" s="25">
        <f t="shared" si="2"/>
        <v>0</v>
      </c>
      <c r="E34" s="25">
        <f t="shared" si="3"/>
        <v>0</v>
      </c>
      <c r="F34" s="25">
        <f t="shared" si="4"/>
        <v>0</v>
      </c>
    </row>
    <row r="35" spans="1:6" x14ac:dyDescent="0.15">
      <c r="A35" t="s">
        <v>64</v>
      </c>
      <c r="B35" s="25"/>
      <c r="C35" s="25">
        <f t="shared" si="1"/>
        <v>0</v>
      </c>
      <c r="D35" s="25">
        <f t="shared" si="2"/>
        <v>0</v>
      </c>
      <c r="E35" s="25">
        <f t="shared" si="3"/>
        <v>0</v>
      </c>
      <c r="F35" s="25">
        <f t="shared" si="4"/>
        <v>0</v>
      </c>
    </row>
    <row r="36" spans="1:6" x14ac:dyDescent="0.15">
      <c r="A36" t="s">
        <v>65</v>
      </c>
      <c r="B36" s="25"/>
      <c r="C36" s="25">
        <f t="shared" si="1"/>
        <v>0</v>
      </c>
      <c r="D36" s="25">
        <f t="shared" si="2"/>
        <v>0</v>
      </c>
      <c r="E36" s="25">
        <f t="shared" si="3"/>
        <v>0</v>
      </c>
      <c r="F36" s="25">
        <f t="shared" si="4"/>
        <v>0</v>
      </c>
    </row>
    <row r="37" spans="1:6" x14ac:dyDescent="0.15">
      <c r="A37" t="s">
        <v>66</v>
      </c>
      <c r="B37" s="25">
        <f>SUM(B25:B36)</f>
        <v>0</v>
      </c>
      <c r="C37" s="25">
        <f>SUM(C25:C36)</f>
        <v>0</v>
      </c>
      <c r="D37" s="25">
        <f>SUM(D25:D36)</f>
        <v>0</v>
      </c>
      <c r="E37" s="25">
        <f>SUM(E25:E36)</f>
        <v>0</v>
      </c>
      <c r="F37" s="25"/>
    </row>
    <row r="38" spans="1:6" x14ac:dyDescent="0.15">
      <c r="B38" s="25"/>
      <c r="C38" s="25"/>
      <c r="D38" s="25"/>
      <c r="E38" s="25"/>
      <c r="F38" s="25"/>
    </row>
    <row r="39" spans="1:6" x14ac:dyDescent="0.15">
      <c r="B39" s="23" t="s">
        <v>82</v>
      </c>
      <c r="C39" s="24" t="s">
        <v>80</v>
      </c>
      <c r="D39" s="24"/>
    </row>
    <row r="40" spans="1:6" x14ac:dyDescent="0.15">
      <c r="A40" t="s">
        <v>54</v>
      </c>
      <c r="B40" s="25"/>
      <c r="C40" s="25">
        <f t="shared" ref="C40:C50" si="5">B25-B40</f>
        <v>0</v>
      </c>
      <c r="D40" s="27"/>
      <c r="E40" s="27"/>
    </row>
    <row r="41" spans="1:6" x14ac:dyDescent="0.15">
      <c r="A41" t="s">
        <v>55</v>
      </c>
      <c r="B41" s="25"/>
      <c r="C41" s="25">
        <f t="shared" si="5"/>
        <v>0</v>
      </c>
      <c r="D41" s="27"/>
      <c r="E41" s="27"/>
    </row>
    <row r="42" spans="1:6" x14ac:dyDescent="0.15">
      <c r="A42" t="s">
        <v>56</v>
      </c>
      <c r="B42" s="25"/>
      <c r="C42" s="25">
        <f t="shared" si="5"/>
        <v>0</v>
      </c>
      <c r="D42" s="27"/>
      <c r="E42" s="27"/>
      <c r="F42" s="27"/>
    </row>
    <row r="43" spans="1:6" x14ac:dyDescent="0.15">
      <c r="A43" t="s">
        <v>57</v>
      </c>
      <c r="B43" s="25"/>
      <c r="C43" s="25">
        <f t="shared" si="5"/>
        <v>0</v>
      </c>
      <c r="D43" s="27"/>
      <c r="E43" s="27"/>
    </row>
    <row r="44" spans="1:6" x14ac:dyDescent="0.15">
      <c r="A44" t="s">
        <v>58</v>
      </c>
      <c r="B44" s="25"/>
      <c r="C44" s="25">
        <f t="shared" si="5"/>
        <v>0</v>
      </c>
      <c r="D44" s="27"/>
      <c r="E44" s="27"/>
    </row>
    <row r="45" spans="1:6" x14ac:dyDescent="0.15">
      <c r="A45" t="s">
        <v>59</v>
      </c>
      <c r="B45" s="25"/>
      <c r="C45" s="25">
        <f t="shared" si="5"/>
        <v>0</v>
      </c>
      <c r="D45" s="27"/>
      <c r="E45" s="27"/>
    </row>
    <row r="46" spans="1:6" x14ac:dyDescent="0.15">
      <c r="A46" t="s">
        <v>60</v>
      </c>
      <c r="B46" s="25"/>
      <c r="C46" s="25">
        <f t="shared" si="5"/>
        <v>0</v>
      </c>
      <c r="D46" s="27"/>
      <c r="E46" s="27"/>
    </row>
    <row r="47" spans="1:6" x14ac:dyDescent="0.15">
      <c r="A47" t="s">
        <v>61</v>
      </c>
      <c r="B47" s="25"/>
      <c r="C47" s="25">
        <f t="shared" si="5"/>
        <v>0</v>
      </c>
      <c r="D47" s="27"/>
      <c r="E47" s="27"/>
    </row>
    <row r="48" spans="1:6" x14ac:dyDescent="0.15">
      <c r="A48" t="s">
        <v>62</v>
      </c>
      <c r="B48" s="25"/>
      <c r="C48" s="25">
        <f t="shared" si="5"/>
        <v>0</v>
      </c>
      <c r="D48" s="27"/>
      <c r="E48" s="27"/>
    </row>
    <row r="49" spans="1:5" x14ac:dyDescent="0.15">
      <c r="A49" t="s">
        <v>63</v>
      </c>
      <c r="B49" s="25"/>
      <c r="C49" s="25">
        <f t="shared" si="5"/>
        <v>0</v>
      </c>
      <c r="D49" s="27"/>
      <c r="E49" s="27"/>
    </row>
    <row r="50" spans="1:5" x14ac:dyDescent="0.15">
      <c r="A50" t="s">
        <v>64</v>
      </c>
      <c r="B50" s="25"/>
      <c r="C50" s="25">
        <f t="shared" si="5"/>
        <v>0</v>
      </c>
      <c r="D50" s="27"/>
      <c r="E50" s="27"/>
    </row>
    <row r="51" spans="1:5" x14ac:dyDescent="0.15">
      <c r="A51" t="s">
        <v>83</v>
      </c>
      <c r="B51" s="25"/>
      <c r="C51" s="25"/>
      <c r="D51" s="27"/>
      <c r="E51" s="27"/>
    </row>
    <row r="52" spans="1:5" x14ac:dyDescent="0.15">
      <c r="A52" t="s">
        <v>65</v>
      </c>
      <c r="B52" s="25"/>
      <c r="C52" s="25">
        <f>B36-(B51+B52)</f>
        <v>0</v>
      </c>
      <c r="D52" s="27"/>
      <c r="E52" s="27"/>
    </row>
    <row r="53" spans="1:5" x14ac:dyDescent="0.15">
      <c r="A53" t="s">
        <v>66</v>
      </c>
      <c r="B53" s="25">
        <f>SUM(B40:B52)</f>
        <v>0</v>
      </c>
      <c r="C53" s="25"/>
      <c r="D53" s="27"/>
      <c r="E53" s="27"/>
    </row>
  </sheetData>
  <sheetProtection selectLockedCells="1" selectUnlockedCells="1"/>
  <mergeCells count="12">
    <mergeCell ref="N1:O1"/>
    <mergeCell ref="D18:E18"/>
    <mergeCell ref="D19:E19"/>
    <mergeCell ref="D20:E20"/>
    <mergeCell ref="D21:E21"/>
    <mergeCell ref="D22:E22"/>
    <mergeCell ref="B1:C1"/>
    <mergeCell ref="D1:E1"/>
    <mergeCell ref="F1:G1"/>
    <mergeCell ref="H1:I1"/>
    <mergeCell ref="J1:K1"/>
    <mergeCell ref="L1:M1"/>
  </mergeCells>
  <printOptions horizontalCentered="1"/>
  <pageMargins left="0.39374999999999999" right="0.39374999999999999" top="0.78749999999999998" bottom="0.78749999999999998" header="0.51180555555555551" footer="0.51180555555555551"/>
  <pageSetup paperSize="9" firstPageNumber="0" orientation="landscape" horizontalDpi="300" verticalDpi="300"/>
  <headerFooter alignWithMargins="0"/>
</worksheet>
</file>